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г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<sst xmlns="http://schemas.openxmlformats.org/spreadsheetml/2006/main" count="24" uniqueCount="24">
  <si>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муниципальной программы</t>
  </si>
  <si>
    <t>ИТОГО</t>
  </si>
  <si>
    <t>№</t>
  </si>
  <si>
    <t>МП "Обеспечение комплексных мер безопасности, противодействие чрезвычайным ситуациям природного и техногенного характера, построение и развитие аппаратно-программного комплекса "Безопасный город" в Байкальском городском поселении на 2019-2024 годы"</t>
  </si>
  <si>
    <t>МП "Формирование современной городской среды на территории Байкальского муниципального образования на 2018-2024 годы"</t>
  </si>
  <si>
    <t>МП "Комплексное и устойчивое развитие градостроительной деятельности и земельных отношений на территории Байкальского муниципального образования на 2020-2025 годы"</t>
  </si>
  <si>
    <t>% исполнения</t>
  </si>
  <si>
    <t xml:space="preserve">МП "Повышение качества управления муниципальным имуществом Байкальского муниципального образования на 2020 - 2025 годы" </t>
  </si>
  <si>
    <t>Отчет об исполнении муниципальных программ муниципального образования-            Байкальского городского поселения на 01.01.2022 года</t>
  </si>
  <si>
    <t>План (2021 год), руб.</t>
  </si>
  <si>
    <t>Исполнено на 01.01.2022г., руб.</t>
  </si>
  <si>
    <t xml:space="preserve"> МП "Развитие жилищно - коммунального хозяйства Байкальского муниципального образования на 2014-2023 годы"</t>
  </si>
  <si>
    <t xml:space="preserve"> МП "Развитие транспортного комплекса и улично-дорожной сети Байкальского муниципального образования на 2015-2023гг."</t>
  </si>
  <si>
    <t xml:space="preserve">МП "Благоустройство территории Байкальского городского поселения на 2015-2023 годы"
</t>
  </si>
  <si>
    <t>МП "Развитие культуры и досуга населения БГП на 2015-2023г.г."</t>
  </si>
  <si>
    <t>МП "Развитие физической культуры и спорта в БГП на 2015-2023г.г."</t>
  </si>
  <si>
    <t>МП "Совершенствование механизмов управления Байкальским муниципальным образованием на 2015-2023 годы"</t>
  </si>
  <si>
    <t>МП  "Переселение граждан, проживающих на территории Байкальского муниципального образования, из аварийного жилищного фонда, признанного таковым до 1 января 2017 года, в 2019-2025 годах"</t>
  </si>
  <si>
    <t>МП "Экология и окружающая среда 2020-2024 годы"</t>
  </si>
  <si>
    <t>МП "Повышение безопасности дорожного движения на территории Байкальского городского поселения  2019-2024 годы"</t>
  </si>
  <si>
    <t>МП "Обеспечение жильем молодых семей Байкальского городского поселения" на 2013-2023 годы"</t>
  </si>
  <si>
    <t xml:space="preserve"> МП "Молодежная политика в БГП на 2015-2023г.г."</t>
  </si>
  <si>
    <t>МП "Диверсификация экономики Байкальского городского поселения на 2016-2024 годы"</t>
  </si>
  <si>
    <t xml:space="preserve"> МП "Развитие малого и среднего предпринимательства, физических лиц, применяющих специальный налоговый режим "налог на профессиональный доход" в Байкальском муниципальном образовании 2014-2023 годах"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</si>
</sst>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0" sqref="J30"/>
    </sheetView>
  </sheetViews>
  <sheetFormatPr defaultColWidth="9.140625" defaultRowHeight="12.75"/>
  <cols>
    <col min="1" max="1" width="6.28125" style="3" customWidth="1"/>
    <col min="2" max="2" width="57.140625" style="5" customWidth="1"/>
    <col min="3" max="3" width="22.421875" style="4" customWidth="1"/>
    <col min="4" max="4" width="21.140625" style="4" customWidth="1"/>
    <col min="5" max="5" width="15.7109375" style="4" customWidth="1"/>
    <col min="6" max="16384" width="9.140625" style="4" customWidth="1"/>
  </cols>
  <sheetData>
    <row r="2" spans="2:5" ht="30" customHeight="1">
      <c r="B2" s="19" t="s">
        <v>8</v>
      </c>
      <c r="C2" s="19"/>
      <c r="D2" s="19"/>
      <c r="E2" s="19"/>
    </row>
    <row r="5" spans="1:5" s="6" customFormat="1" ht="28.5" customHeight="1">
      <c r="A5" s="17" t="s">
        <v>2</v>
      </c>
      <c r="B5" s="20" t="s">
        <v>0</v>
      </c>
      <c r="C5" s="22" t="s">
        <v>9</v>
      </c>
      <c r="D5" s="20" t="s">
        <v>10</v>
      </c>
      <c r="E5" s="20" t="s">
        <v>6</v>
      </c>
    </row>
    <row r="6" spans="1:5" s="6" customFormat="1" ht="39" customHeight="1">
      <c r="A6" s="18"/>
      <c r="B6" s="21"/>
      <c r="C6" s="23"/>
      <c r="D6" s="21"/>
      <c r="E6" s="21"/>
    </row>
    <row r="7" spans="1:5" s="6" customFormat="1" ht="21" customHeight="1">
      <c r="A7" s="8">
        <v>1</v>
      </c>
      <c r="B7" s="9">
        <v>2</v>
      </c>
      <c r="C7" s="10">
        <v>3</v>
      </c>
      <c r="D7" s="9">
        <v>4</v>
      </c>
      <c r="E7" s="9">
        <v>5</v>
      </c>
    </row>
    <row r="8" spans="1:5" s="6" customFormat="1" ht="53.25" customHeight="1">
      <c r="A8" s="7">
        <v>1</v>
      </c>
      <c r="B8" s="14" t="s">
        <v>11</v>
      </c>
      <c r="C8" s="1">
        <v>73550582.1</v>
      </c>
      <c r="D8" s="1">
        <v>49744600</v>
      </c>
      <c r="E8" s="1">
        <f>D8/C8*100</f>
        <v>67.6331832865263</v>
      </c>
    </row>
    <row r="9" spans="1:5" s="6" customFormat="1" ht="57.75" customHeight="1">
      <c r="A9" s="7">
        <v>2</v>
      </c>
      <c r="B9" s="15" t="s">
        <v>12</v>
      </c>
      <c r="C9" s="2">
        <v>157201503.47</v>
      </c>
      <c r="D9" s="1">
        <v>150291789.09</v>
      </c>
      <c r="E9" s="1">
        <f aca="true" t="shared" si="0" ref="E9:E22">D9/C9*100</f>
        <v>95.604549430204</v>
      </c>
    </row>
    <row r="10" spans="1:5" s="6" customFormat="1" ht="53.25" customHeight="1">
      <c r="A10" s="7">
        <v>3</v>
      </c>
      <c r="B10" s="14" t="s">
        <v>13</v>
      </c>
      <c r="C10" s="2">
        <v>25525617.29</v>
      </c>
      <c r="D10" s="2">
        <v>24881117.79</v>
      </c>
      <c r="E10" s="1">
        <f t="shared" si="0"/>
        <v>97.47508750649297</v>
      </c>
    </row>
    <row r="11" spans="1:5" s="6" customFormat="1" ht="64.5" customHeight="1">
      <c r="A11" s="7">
        <v>4</v>
      </c>
      <c r="B11" s="15" t="s">
        <v>7</v>
      </c>
      <c r="C11" s="2">
        <v>3288238.13</v>
      </c>
      <c r="D11" s="2">
        <v>3198626.93</v>
      </c>
      <c r="E11" s="1">
        <f t="shared" si="0"/>
        <v>97.27479591023416</v>
      </c>
    </row>
    <row r="12" spans="1:5" s="6" customFormat="1" ht="117.75" customHeight="1">
      <c r="A12" s="7">
        <v>5</v>
      </c>
      <c r="B12" s="15" t="s">
        <v>3</v>
      </c>
      <c r="C12" s="2">
        <v>751585</v>
      </c>
      <c r="D12" s="2">
        <v>686585</v>
      </c>
      <c r="E12" s="1">
        <f t="shared" si="0"/>
        <v>91.35161026364284</v>
      </c>
    </row>
    <row r="13" spans="1:5" s="6" customFormat="1" ht="102" customHeight="1">
      <c r="A13" s="7">
        <v>6</v>
      </c>
      <c r="B13" s="14" t="s">
        <v>23</v>
      </c>
      <c r="C13" s="1">
        <v>200000</v>
      </c>
      <c r="D13" s="1">
        <v>200000</v>
      </c>
      <c r="E13" s="1">
        <f>D13/C13*100</f>
        <v>100</v>
      </c>
    </row>
    <row r="14" spans="1:5" s="6" customFormat="1" ht="51" customHeight="1">
      <c r="A14" s="7">
        <v>7</v>
      </c>
      <c r="B14" s="14" t="s">
        <v>20</v>
      </c>
      <c r="C14" s="2">
        <v>8324280</v>
      </c>
      <c r="D14" s="2">
        <v>8190000</v>
      </c>
      <c r="E14" s="1">
        <f t="shared" si="0"/>
        <v>98.38688751459586</v>
      </c>
    </row>
    <row r="15" spans="1:5" s="6" customFormat="1" ht="31.5" customHeight="1">
      <c r="A15" s="7">
        <v>8</v>
      </c>
      <c r="B15" s="14" t="s">
        <v>14</v>
      </c>
      <c r="C15" s="2">
        <v>160178485.82</v>
      </c>
      <c r="D15" s="2">
        <v>149468491.38</v>
      </c>
      <c r="E15" s="1">
        <f t="shared" si="0"/>
        <v>93.31371227217412</v>
      </c>
    </row>
    <row r="16" spans="1:5" s="6" customFormat="1" ht="31.5" customHeight="1">
      <c r="A16" s="7">
        <v>9</v>
      </c>
      <c r="B16" s="14" t="s">
        <v>15</v>
      </c>
      <c r="C16" s="2">
        <v>949000</v>
      </c>
      <c r="D16" s="2">
        <v>801231.4</v>
      </c>
      <c r="E16" s="1">
        <f t="shared" si="0"/>
        <v>84.42902002107482</v>
      </c>
    </row>
    <row r="17" spans="1:5" s="6" customFormat="1" ht="30.75" customHeight="1">
      <c r="A17" s="7">
        <v>10</v>
      </c>
      <c r="B17" s="14" t="s">
        <v>21</v>
      </c>
      <c r="C17" s="2">
        <v>350000</v>
      </c>
      <c r="D17" s="2">
        <v>228913.17</v>
      </c>
      <c r="E17" s="1">
        <f t="shared" si="0"/>
        <v>65.40376285714285</v>
      </c>
    </row>
    <row r="18" spans="1:5" s="6" customFormat="1" ht="54" customHeight="1">
      <c r="A18" s="7">
        <v>11</v>
      </c>
      <c r="B18" s="14" t="s">
        <v>16</v>
      </c>
      <c r="C18" s="2">
        <v>54490390.05</v>
      </c>
      <c r="D18" s="2">
        <v>53561038.89</v>
      </c>
      <c r="E18" s="1">
        <f t="shared" si="0"/>
        <v>98.29446777836013</v>
      </c>
    </row>
    <row r="19" spans="1:5" s="6" customFormat="1" ht="45" customHeight="1">
      <c r="A19" s="7">
        <v>12</v>
      </c>
      <c r="B19" s="14" t="s">
        <v>22</v>
      </c>
      <c r="C19" s="2">
        <v>1300000</v>
      </c>
      <c r="D19" s="2">
        <v>1299654</v>
      </c>
      <c r="E19" s="1">
        <f t="shared" si="0"/>
        <v>99.97338461538462</v>
      </c>
    </row>
    <row r="20" spans="1:5" s="6" customFormat="1" ht="64.5" customHeight="1">
      <c r="A20" s="7">
        <v>13</v>
      </c>
      <c r="B20" s="14" t="s">
        <v>4</v>
      </c>
      <c r="C20" s="2">
        <v>66465162.04</v>
      </c>
      <c r="D20" s="2">
        <v>66465162.04</v>
      </c>
      <c r="E20" s="1">
        <f t="shared" si="0"/>
        <v>100</v>
      </c>
    </row>
    <row r="21" spans="1:5" s="6" customFormat="1" ht="75" customHeight="1">
      <c r="A21" s="7">
        <v>14</v>
      </c>
      <c r="B21" s="14" t="s">
        <v>17</v>
      </c>
      <c r="C21" s="2">
        <v>182979671.13</v>
      </c>
      <c r="D21" s="2">
        <v>41718461.45</v>
      </c>
      <c r="E21" s="1">
        <f t="shared" si="0"/>
        <v>22.799506192335784</v>
      </c>
    </row>
    <row r="22" spans="1:5" s="6" customFormat="1" ht="85.5" customHeight="1">
      <c r="A22" s="7">
        <v>15</v>
      </c>
      <c r="B22" s="14" t="s">
        <v>5</v>
      </c>
      <c r="C22" s="2">
        <v>345209.1</v>
      </c>
      <c r="D22" s="11">
        <v>344749.1</v>
      </c>
      <c r="E22" s="1">
        <f t="shared" si="0"/>
        <v>99.86674742931169</v>
      </c>
    </row>
    <row r="23" spans="1:5" s="6" customFormat="1" ht="58.5" customHeight="1">
      <c r="A23" s="7">
        <v>16</v>
      </c>
      <c r="B23" s="14" t="s">
        <v>18</v>
      </c>
      <c r="C23" s="2">
        <v>1050553.3</v>
      </c>
      <c r="D23" s="11">
        <v>1050349.18</v>
      </c>
      <c r="E23" s="1">
        <f>D23/C23*100</f>
        <v>99.98057023855904</v>
      </c>
    </row>
    <row r="24" spans="1:5" s="6" customFormat="1" ht="58.5" customHeight="1" hidden="1">
      <c r="A24" s="7">
        <v>17</v>
      </c>
      <c r="B24" s="14" t="s">
        <v>19</v>
      </c>
      <c r="C24" s="2">
        <f>SUM(C8:C23)</f>
        <v>736950277.43</v>
      </c>
      <c r="D24" s="11"/>
      <c r="E24" s="1">
        <f>D24/C24*100</f>
        <v>0</v>
      </c>
    </row>
    <row r="25" spans="1:5" s="6" customFormat="1" ht="30" customHeight="1">
      <c r="A25" s="7"/>
      <c r="B25" s="16" t="s">
        <v>1</v>
      </c>
      <c r="C25" s="2">
        <f>SUM(C8:C23)</f>
        <v>736950277.43</v>
      </c>
      <c r="D25" s="2">
        <f>SUM(D8:D23)</f>
        <v>552130769.42</v>
      </c>
      <c r="E25" s="1">
        <f>D25/C25*100</f>
        <v>74.92103420402671</v>
      </c>
    </row>
    <row r="26" spans="3:5" ht="17.25" customHeight="1">
      <c r="C26" s="12"/>
      <c r="D26" s="12"/>
      <c r="E26" s="13"/>
    </row>
  </sheetData>
  <sheetProtection/>
  <mergeCells count="6">
    <mergeCell ref="A5:A6"/>
    <mergeCell ref="B2:E2"/>
    <mergeCell ref="B5:B6"/>
    <mergeCell ref="C5:C6"/>
    <mergeCell ref="D5:D6"/>
    <mergeCell ref="E5:E6"/>
  </mergeCells>
  <printOptions/>
  <pageMargins left="0.35433070866141736" right="0.1968503937007874" top="0.2755905511811024" bottom="0.1968503937007874" header="0.2362204724409449" footer="0.1574803149606299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zavfin</cp:lastModifiedBy>
  <cp:lastPrinted>2021-02-03T06:55:29Z</cp:lastPrinted>
  <dcterms:created xsi:type="dcterms:W3CDTF">1996-10-08T23:32:33Z</dcterms:created>
  <dcterms:modified xsi:type="dcterms:W3CDTF">2022-04-21T05:38:17Z</dcterms:modified>
  <cp:category/>
  <cp:version/>
  <cp:contentType/>
  <cp:contentStatus/>
</cp:coreProperties>
</file>