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г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<sst xmlns="http://schemas.openxmlformats.org/spreadsheetml/2006/main" count="21" uniqueCount="21">
  <si>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муниципальной программы</t>
  </si>
  <si>
    <t>ИТОГО</t>
  </si>
  <si>
    <t>№</t>
  </si>
  <si>
    <t xml:space="preserve"> МП "Развитие жилищно - коммунального хозяйства Байкальского муниципального образования на 2014-2021 годы"</t>
  </si>
  <si>
    <t xml:space="preserve"> МП "Развитие транспортного комплекса и улично-дорожной сети Байкальского муниципального образования на 2015-2021гг."</t>
  </si>
  <si>
    <t>МП "Благоустройство территории Байкальского городского поселения
на 2015-2021 годы"</t>
  </si>
  <si>
    <t>МП "Обеспечение комплексных мер безопасности, противодействие чрезвычайным ситуациям природного и техногенного характера, построение и развитие аппаратно-программного комплекса "Безопасный город" в Байкальском городском поселении на 2019-2024 годы"</t>
  </si>
  <si>
    <t>МП "Обеспечение жильем молодых семей Байкальского городского поселения" на 2014-2021 годы"</t>
  </si>
  <si>
    <t>МП "Диверсификация экономики Байкальского городского поселения на 2016-2021 годы"</t>
  </si>
  <si>
    <t>МП "Формирование современной городской среды на территории Байкальского муниципального образования на 2018-2024 годы"</t>
  </si>
  <si>
    <t>МП "Развитие культуры и досуга населения БГП на 2015-2022г.г."</t>
  </si>
  <si>
    <t>МП "Развитие физической культуры и спорта в БГП на 2015-2022г.г."</t>
  </si>
  <si>
    <t xml:space="preserve"> МП "Молодежная политика в БГП на 2015-2022г.г."</t>
  </si>
  <si>
    <t>МП "Совершенствование механизмов управления Байкальским муниципальным образованием на 2015-2022 годы"</t>
  </si>
  <si>
    <t>МП  "Переселение граждан, проживающих на территории Байкальского муниципального образования, из аварийного жилищного фонда, признанного таковым до 1 января 2017 года"</t>
  </si>
  <si>
    <t>МП "Комплексное и устойчивое развитие градостроительной деятельности и земельных отношений на территории Байкальского муниципального образования на 2020-2025 годы"</t>
  </si>
  <si>
    <t>% исполнения</t>
  </si>
  <si>
    <t>План (2020 год), руб.</t>
  </si>
  <si>
    <t>Исполнено на 01.01.2021г., руб.</t>
  </si>
  <si>
    <t>Отчет об исполнении муниципальных программ муниципального образования-            Байкальского городского поселения на 01.01.2021 года</t>
  </si>
  <si>
    <t xml:space="preserve">МП "Повышение качества управления муниципальным имуществом Байкальского муниципального образования на 2020 - 2025 годы"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</si>
</sst>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b/>
      <sz val="11"/>
      <name val="Courier New"/>
      <family val="3"/>
    </font>
    <font>
      <sz val="11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/>
    </xf>
    <xf numFmtId="4" fontId="18" fillId="0" borderId="0" xfId="0" applyNumberFormat="1" applyFont="1" applyAlignment="1">
      <alignment/>
    </xf>
    <xf numFmtId="0" fontId="18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"/>
  <sheetViews>
    <sheetView tabSelected="1" zoomScalePageLayoutView="0" workbookViewId="0" topLeftCell="A1">
      <pane xSplit="2" ySplit="6" topLeftCell="C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1" sqref="I21"/>
    </sheetView>
  </sheetViews>
  <sheetFormatPr defaultColWidth="9.140625" defaultRowHeight="12.75"/>
  <cols>
    <col min="1" max="1" width="6.28125" style="7" customWidth="1"/>
    <col min="2" max="2" width="57.140625" style="10" customWidth="1"/>
    <col min="3" max="3" width="22.421875" style="9" customWidth="1"/>
    <col min="4" max="4" width="21.140625" style="9" customWidth="1"/>
    <col min="5" max="5" width="15.7109375" style="9" customWidth="1"/>
    <col min="6" max="16384" width="9.140625" style="9" customWidth="1"/>
  </cols>
  <sheetData>
    <row r="2" spans="2:5" ht="30" customHeight="1">
      <c r="B2" s="8" t="s">
        <v>19</v>
      </c>
      <c r="C2" s="8"/>
      <c r="D2" s="8"/>
      <c r="E2" s="8"/>
    </row>
    <row r="5" spans="1:5" s="12" customFormat="1" ht="28.5" customHeight="1">
      <c r="A5" s="11" t="s">
        <v>2</v>
      </c>
      <c r="B5" s="2" t="s">
        <v>0</v>
      </c>
      <c r="C5" s="1" t="s">
        <v>17</v>
      </c>
      <c r="D5" s="2" t="s">
        <v>18</v>
      </c>
      <c r="E5" s="2" t="s">
        <v>16</v>
      </c>
    </row>
    <row r="6" spans="1:5" s="12" customFormat="1" ht="39" customHeight="1">
      <c r="A6" s="13"/>
      <c r="B6" s="4"/>
      <c r="C6" s="3"/>
      <c r="D6" s="4"/>
      <c r="E6" s="4"/>
    </row>
    <row r="7" spans="1:5" s="12" customFormat="1" ht="21" customHeight="1">
      <c r="A7" s="17">
        <v>1</v>
      </c>
      <c r="B7" s="18">
        <v>2</v>
      </c>
      <c r="C7" s="19">
        <v>3</v>
      </c>
      <c r="D7" s="18">
        <v>4</v>
      </c>
      <c r="E7" s="18">
        <v>5</v>
      </c>
    </row>
    <row r="8" spans="1:5" s="12" customFormat="1" ht="53.25" customHeight="1">
      <c r="A8" s="14">
        <v>1</v>
      </c>
      <c r="B8" s="24" t="s">
        <v>3</v>
      </c>
      <c r="C8" s="6">
        <v>133588890.43</v>
      </c>
      <c r="D8" s="6">
        <v>119238349.31</v>
      </c>
      <c r="E8" s="6">
        <f>D8/C8*100</f>
        <v>89.25768372369286</v>
      </c>
    </row>
    <row r="9" spans="1:5" s="12" customFormat="1" ht="57.75" customHeight="1">
      <c r="A9" s="14">
        <v>2</v>
      </c>
      <c r="B9" s="25" t="s">
        <v>4</v>
      </c>
      <c r="C9" s="5">
        <v>300056110.79</v>
      </c>
      <c r="D9" s="6">
        <v>299573965.16</v>
      </c>
      <c r="E9" s="6">
        <f aca="true" t="shared" si="0" ref="E9:E22">D9/C9*100</f>
        <v>99.83931484390351</v>
      </c>
    </row>
    <row r="10" spans="1:5" s="12" customFormat="1" ht="53.25" customHeight="1">
      <c r="A10" s="14">
        <v>3</v>
      </c>
      <c r="B10" s="24" t="s">
        <v>5</v>
      </c>
      <c r="C10" s="5">
        <v>12252044.16</v>
      </c>
      <c r="D10" s="5">
        <v>11903340.4</v>
      </c>
      <c r="E10" s="6">
        <f t="shared" si="0"/>
        <v>97.15391362089247</v>
      </c>
    </row>
    <row r="11" spans="1:5" s="12" customFormat="1" ht="64.5" customHeight="1">
      <c r="A11" s="14">
        <v>4</v>
      </c>
      <c r="B11" s="25" t="s">
        <v>20</v>
      </c>
      <c r="C11" s="5">
        <v>10318024.09</v>
      </c>
      <c r="D11" s="5">
        <v>9880901.46</v>
      </c>
      <c r="E11" s="6">
        <f t="shared" si="0"/>
        <v>95.76350446376988</v>
      </c>
    </row>
    <row r="12" spans="1:5" s="12" customFormat="1" ht="117.75" customHeight="1">
      <c r="A12" s="14">
        <v>5</v>
      </c>
      <c r="B12" s="25" t="s">
        <v>6</v>
      </c>
      <c r="C12" s="5">
        <v>3378429.54</v>
      </c>
      <c r="D12" s="5">
        <v>3361705.73</v>
      </c>
      <c r="E12" s="6">
        <f t="shared" si="0"/>
        <v>99.50498272046248</v>
      </c>
    </row>
    <row r="13" spans="1:5" s="12" customFormat="1" ht="51" customHeight="1">
      <c r="A13" s="14">
        <v>6</v>
      </c>
      <c r="B13" s="24" t="s">
        <v>7</v>
      </c>
      <c r="C13" s="5">
        <v>18777024</v>
      </c>
      <c r="D13" s="5">
        <v>17772316.7</v>
      </c>
      <c r="E13" s="6">
        <f t="shared" si="0"/>
        <v>94.64927296253123</v>
      </c>
    </row>
    <row r="14" spans="1:5" s="12" customFormat="1" ht="31.5" customHeight="1">
      <c r="A14" s="14">
        <v>7</v>
      </c>
      <c r="B14" s="24" t="s">
        <v>10</v>
      </c>
      <c r="C14" s="5">
        <v>155612718.24</v>
      </c>
      <c r="D14" s="5">
        <v>102847311.3</v>
      </c>
      <c r="E14" s="6">
        <f t="shared" si="0"/>
        <v>66.09184163300816</v>
      </c>
    </row>
    <row r="15" spans="1:5" s="12" customFormat="1" ht="31.5" customHeight="1">
      <c r="A15" s="14">
        <v>8</v>
      </c>
      <c r="B15" s="24" t="s">
        <v>11</v>
      </c>
      <c r="C15" s="5">
        <v>720000</v>
      </c>
      <c r="D15" s="5">
        <v>720000</v>
      </c>
      <c r="E15" s="6">
        <f t="shared" si="0"/>
        <v>100</v>
      </c>
    </row>
    <row r="16" spans="1:5" s="12" customFormat="1" ht="30.75" customHeight="1">
      <c r="A16" s="14">
        <v>9</v>
      </c>
      <c r="B16" s="24" t="s">
        <v>12</v>
      </c>
      <c r="C16" s="5">
        <v>320000</v>
      </c>
      <c r="D16" s="5">
        <v>320000</v>
      </c>
      <c r="E16" s="6">
        <f t="shared" si="0"/>
        <v>100</v>
      </c>
    </row>
    <row r="17" spans="1:5" s="12" customFormat="1" ht="54" customHeight="1">
      <c r="A17" s="14">
        <v>10</v>
      </c>
      <c r="B17" s="24" t="s">
        <v>13</v>
      </c>
      <c r="C17" s="5">
        <v>51805204.27</v>
      </c>
      <c r="D17" s="5">
        <v>48842700.15</v>
      </c>
      <c r="E17" s="6">
        <f t="shared" si="0"/>
        <v>94.28145461108515</v>
      </c>
    </row>
    <row r="18" spans="1:5" s="12" customFormat="1" ht="45" customHeight="1">
      <c r="A18" s="14">
        <v>11</v>
      </c>
      <c r="B18" s="24" t="s">
        <v>8</v>
      </c>
      <c r="C18" s="5">
        <v>1350000</v>
      </c>
      <c r="D18" s="5">
        <v>1349814</v>
      </c>
      <c r="E18" s="6">
        <f t="shared" si="0"/>
        <v>99.98622222222222</v>
      </c>
    </row>
    <row r="19" spans="1:5" s="12" customFormat="1" ht="64.5" customHeight="1">
      <c r="A19" s="14">
        <v>12</v>
      </c>
      <c r="B19" s="24" t="s">
        <v>9</v>
      </c>
      <c r="C19" s="5">
        <v>18730878.82</v>
      </c>
      <c r="D19" s="5">
        <v>18730878.82</v>
      </c>
      <c r="E19" s="6">
        <f t="shared" si="0"/>
        <v>100</v>
      </c>
    </row>
    <row r="20" spans="1:5" s="12" customFormat="1" ht="75" customHeight="1">
      <c r="A20" s="14">
        <v>13</v>
      </c>
      <c r="B20" s="24" t="s">
        <v>14</v>
      </c>
      <c r="C20" s="5">
        <v>134520831.06</v>
      </c>
      <c r="D20" s="5">
        <v>21012303.86</v>
      </c>
      <c r="E20" s="6">
        <f t="shared" si="0"/>
        <v>15.620111542894003</v>
      </c>
    </row>
    <row r="21" spans="1:5" s="12" customFormat="1" ht="85.5" customHeight="1">
      <c r="A21" s="14">
        <v>14</v>
      </c>
      <c r="B21" s="24" t="s">
        <v>15</v>
      </c>
      <c r="C21" s="5">
        <v>2125433.9</v>
      </c>
      <c r="D21" s="20">
        <v>2112783.9</v>
      </c>
      <c r="E21" s="6">
        <f t="shared" si="0"/>
        <v>99.40482740959388</v>
      </c>
    </row>
    <row r="22" spans="1:5" s="12" customFormat="1" ht="30" customHeight="1">
      <c r="A22" s="14"/>
      <c r="B22" s="26" t="s">
        <v>1</v>
      </c>
      <c r="C22" s="5">
        <f>SUM(C8:C21)</f>
        <v>843555589.3000001</v>
      </c>
      <c r="D22" s="5">
        <f>SUM(D8:D21)</f>
        <v>657666370.79</v>
      </c>
      <c r="E22" s="6">
        <f t="shared" si="0"/>
        <v>77.96360774940098</v>
      </c>
    </row>
    <row r="23" spans="3:5" ht="17.25" customHeight="1">
      <c r="C23" s="21"/>
      <c r="D23" s="21"/>
      <c r="E23" s="22"/>
    </row>
    <row r="24" spans="2:5" ht="15">
      <c r="B24" s="15"/>
      <c r="C24" s="23"/>
      <c r="D24" s="23"/>
      <c r="E24" s="23"/>
    </row>
    <row r="25" spans="3:5" ht="15">
      <c r="C25" s="23"/>
      <c r="D25" s="23"/>
      <c r="E25" s="23"/>
    </row>
    <row r="26" spans="3:5" ht="15">
      <c r="C26" s="16"/>
      <c r="D26" s="16"/>
      <c r="E26" s="16"/>
    </row>
    <row r="27" spans="3:5" ht="15">
      <c r="C27" s="16"/>
      <c r="D27" s="16"/>
      <c r="E27" s="16"/>
    </row>
    <row r="28" spans="3:5" ht="15">
      <c r="C28" s="16"/>
      <c r="D28" s="16"/>
      <c r="E28" s="16"/>
    </row>
    <row r="29" spans="3:5" ht="15">
      <c r="C29" s="16"/>
      <c r="D29" s="16"/>
      <c r="E29" s="16"/>
    </row>
  </sheetData>
  <sheetProtection/>
  <mergeCells count="6">
    <mergeCell ref="A5:A6"/>
    <mergeCell ref="B2:E2"/>
    <mergeCell ref="B5:B6"/>
    <mergeCell ref="C5:C6"/>
    <mergeCell ref="D5:D6"/>
    <mergeCell ref="E5:E6"/>
  </mergeCells>
  <printOptions/>
  <pageMargins left="0.35433070866141736" right="0.1968503937007874" top="0.2755905511811024" bottom="0.1968503937007874" header="0.2362204724409449" footer="0.1574803149606299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zavfin</cp:lastModifiedBy>
  <cp:lastPrinted>2021-02-03T06:55:29Z</cp:lastPrinted>
  <dcterms:created xsi:type="dcterms:W3CDTF">1996-10-08T23:32:33Z</dcterms:created>
  <dcterms:modified xsi:type="dcterms:W3CDTF">2021-02-03T06:56:12Z</dcterms:modified>
  <cp:category/>
  <cp:version/>
  <cp:contentType/>
  <cp:contentStatus/>
</cp:coreProperties>
</file>